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16" i="1" l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7" i="1"/>
  <c r="X8" i="1"/>
  <c r="X9" i="1"/>
  <c r="X10" i="1"/>
  <c r="X11" i="1"/>
  <c r="X12" i="1"/>
  <c r="X13" i="1"/>
  <c r="X14" i="1"/>
  <c r="X15" i="1"/>
  <c r="X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6" i="1"/>
  <c r="G27" i="1" l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F27" i="1"/>
  <c r="F68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F7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F87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F61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F3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F18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F11" i="1"/>
  <c r="G105" i="1" l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F10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F96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F5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F46" i="1"/>
</calcChain>
</file>

<file path=xl/sharedStrings.xml><?xml version="1.0" encoding="utf-8"?>
<sst xmlns="http://schemas.openxmlformats.org/spreadsheetml/2006/main" count="140" uniqueCount="54">
  <si>
    <t>ROCK OCD Treatment Approaches per AS Classication</t>
  </si>
  <si>
    <t>Allen Anderson</t>
  </si>
  <si>
    <t>Eric Edmonds</t>
  </si>
  <si>
    <t>Hank Chambers</t>
  </si>
  <si>
    <t>Lucas Murnaghan</t>
  </si>
  <si>
    <t>John Polousky</t>
  </si>
  <si>
    <t>Ted Ganley</t>
  </si>
  <si>
    <t>Jen Weiss</t>
  </si>
  <si>
    <t>Jim Carey</t>
  </si>
  <si>
    <t>Min Kocher</t>
  </si>
  <si>
    <t>Roger Lyon</t>
  </si>
  <si>
    <t>Eric Wall</t>
  </si>
  <si>
    <t>Rick Wright</t>
  </si>
  <si>
    <t>Carl Nissen</t>
  </si>
  <si>
    <t>James Poi</t>
  </si>
  <si>
    <t>Norbert Meenen</t>
  </si>
  <si>
    <t>Shadow</t>
  </si>
  <si>
    <t>Trans-articular drilling</t>
  </si>
  <si>
    <t>Retro-articular drilling</t>
  </si>
  <si>
    <t>Ben Heyworth</t>
  </si>
  <si>
    <t>Kevin Shea</t>
  </si>
  <si>
    <t>Form 
of 
OCD
Per 
Skeletal 
Maturity</t>
  </si>
  <si>
    <t>Statistical 
Analysis</t>
  </si>
  <si>
    <t>Total
Per
Tx
Category</t>
  </si>
  <si>
    <t>%
Per
Tx
Category</t>
  </si>
  <si>
    <t>Retro-articular drilling + retro-articular bone grafting</t>
  </si>
  <si>
    <t>Preferred/Most Common Treatment Approaches Used Per Surgeon</t>
  </si>
  <si>
    <t>#
Acceptable
Txs
Per
Category</t>
  </si>
  <si>
    <r>
      <t xml:space="preserve">Intercondylar notch drilling </t>
    </r>
    <r>
      <rPr>
        <i/>
        <sz val="11"/>
        <color theme="1"/>
        <rFont val="Calibri"/>
        <family val="2"/>
        <scheme val="minor"/>
      </rPr>
      <t>(should not be selected if merely used as complement to above technique)</t>
    </r>
  </si>
  <si>
    <t>TOTAL for each individual surgeon (must = 100% when complete)</t>
  </si>
  <si>
    <t>Cue
Ball</t>
  </si>
  <si>
    <t>Wrinkle
in the
Rug</t>
  </si>
  <si>
    <t>Locked
Door</t>
  </si>
  <si>
    <t>Trap
Door</t>
  </si>
  <si>
    <t>Crater
(w/ 
intra-articular
loose
body)</t>
  </si>
  <si>
    <t>Crater
(w/
intra-articular
loose
body)</t>
  </si>
  <si>
    <t>Consensus-Driven
"Acceptable"
Primary Treatment 
Approach Options
Per
Category</t>
  </si>
  <si>
    <t>Arthoscopy
Classification
Categories
(see attached
poster pdf
for graphics)</t>
  </si>
  <si>
    <t>In situ fixation with implant (+/- drilling, +/- retroarticular bone grafting)</t>
  </si>
  <si>
    <t>In situ fixation with implant (+/- drilling, +/- retro-articular bone grafting)</t>
  </si>
  <si>
    <t>In situ fixation with osteochondral autograft plug (+/- drilling, +/- retroarticular bone grafting)</t>
  </si>
  <si>
    <t>Fixation with implant (+/- drilling, +/- retroarticular bone grafting)</t>
  </si>
  <si>
    <t>Fixation with osteochondral autograft plug (+/- drilling, +/- retroarticular bone grafting)</t>
  </si>
  <si>
    <t>Fixation with implant  (+/- drilling, +/- retroarticular bone grafting)</t>
  </si>
  <si>
    <t>Osteo-
chondritis
Dissecans
in
Skeletally Mature
Pt
(Closed
Physes)</t>
  </si>
  <si>
    <t>Osteo-
chondritis
Dissecans
in
Skeletally 
Immature
Pt
(Open
Physes)</t>
  </si>
  <si>
    <t>Debridement/curettage deep to progeny + fixation with implant (+/- bone grafting deep to progeny)</t>
  </si>
  <si>
    <t>Debridement/curettage deep to progeny + fixation with osteochondral autograft plug (+/- bone grafting deep to progeny)</t>
  </si>
  <si>
    <t>Lesion removal + marrow stimulation/microfracture/drilling (+/- bone grafting)</t>
  </si>
  <si>
    <t>Lesion removal + osteochondral autograft plug resurfacing (+/- bone grafting)</t>
  </si>
  <si>
    <t>Lesion removal + osteochondral allograft plug resurfacing (+/- bone grafting)</t>
  </si>
  <si>
    <t>Lesion removal + cultured chondrocyte/cell-based therapy resurfacing (+/- bone grafting)</t>
  </si>
  <si>
    <t>Lesion removal + marrow stimulation/microfracture/drilling (+/- bone grafting deep to progeny)</t>
  </si>
  <si>
    <t>Lesion removal + marrow stimulation/microfracture/subchondral drilling (+/- bone grafting)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</si>
</sst>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textRotation="90"/>
    </xf>
    <xf numFmtId="0" fontId="2" fillId="3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1" fillId="9" borderId="1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4" borderId="1" xfId="0" applyFont="1" applyFill="1" applyBorder="1"/>
    <xf numFmtId="0" fontId="0" fillId="6" borderId="1" xfId="0" applyFont="1" applyFill="1" applyBorder="1" applyAlignment="1"/>
    <xf numFmtId="0" fontId="0" fillId="6" borderId="1" xfId="0" applyFont="1" applyFill="1" applyBorder="1"/>
    <xf numFmtId="0" fontId="0" fillId="5" borderId="1" xfId="0" applyFont="1" applyFill="1" applyBorder="1" applyAlignment="1"/>
    <xf numFmtId="0" fontId="0" fillId="5" borderId="1" xfId="0" applyFont="1" applyFill="1" applyBorder="1"/>
    <xf numFmtId="0" fontId="0" fillId="11" borderId="1" xfId="0" applyFont="1" applyFill="1" applyBorder="1" applyAlignment="1"/>
    <xf numFmtId="0" fontId="0" fillId="11" borderId="1" xfId="0" applyFont="1" applyFill="1" applyBorder="1"/>
    <xf numFmtId="0" fontId="0" fillId="7" borderId="1" xfId="0" applyFont="1" applyFill="1" applyBorder="1" applyAlignment="1"/>
    <xf numFmtId="0" fontId="0" fillId="7" borderId="1" xfId="0" applyFont="1" applyFill="1" applyBorder="1"/>
    <xf numFmtId="0" fontId="3" fillId="10" borderId="1" xfId="0" applyFont="1" applyFill="1" applyBorder="1" applyAlignment="1"/>
    <xf numFmtId="0" fontId="3" fillId="10" borderId="1" xfId="0" applyFont="1" applyFill="1" applyBorder="1"/>
    <xf numFmtId="0" fontId="0" fillId="14" borderId="1" xfId="0" applyFont="1" applyFill="1" applyBorder="1" applyAlignment="1"/>
    <xf numFmtId="0" fontId="0" fillId="14" borderId="1" xfId="0" applyFont="1" applyFill="1" applyBorder="1"/>
    <xf numFmtId="0" fontId="0" fillId="13" borderId="1" xfId="0" applyFont="1" applyFill="1" applyBorder="1" applyAlignment="1"/>
    <xf numFmtId="0" fontId="0" fillId="13" borderId="1" xfId="0" applyFont="1" applyFill="1" applyBorder="1"/>
    <xf numFmtId="0" fontId="0" fillId="16" borderId="1" xfId="0" applyFont="1" applyFill="1" applyBorder="1" applyAlignment="1"/>
    <xf numFmtId="0" fontId="0" fillId="16" borderId="1" xfId="0" applyFont="1" applyFill="1" applyBorder="1"/>
    <xf numFmtId="0" fontId="0" fillId="15" borderId="1" xfId="0" applyFont="1" applyFill="1" applyBorder="1" applyAlignment="1"/>
    <xf numFmtId="0" fontId="0" fillId="15" borderId="1" xfId="0" applyFont="1" applyFill="1" applyBorder="1"/>
    <xf numFmtId="0" fontId="3" fillId="17" borderId="1" xfId="0" applyFont="1" applyFill="1" applyBorder="1" applyAlignment="1"/>
    <xf numFmtId="0" fontId="3" fillId="17" borderId="1" xfId="0" applyFont="1" applyFill="1" applyBorder="1"/>
    <xf numFmtId="0" fontId="0" fillId="4" borderId="19" xfId="0" applyFont="1" applyFill="1" applyBorder="1" applyAlignment="1"/>
    <xf numFmtId="0" fontId="0" fillId="4" borderId="19" xfId="0" applyFont="1" applyFill="1" applyBorder="1"/>
    <xf numFmtId="0" fontId="0" fillId="4" borderId="22" xfId="0" applyFont="1" applyFill="1" applyBorder="1" applyAlignment="1"/>
    <xf numFmtId="0" fontId="0" fillId="4" borderId="22" xfId="0" applyFont="1" applyFill="1" applyBorder="1"/>
    <xf numFmtId="0" fontId="0" fillId="6" borderId="19" xfId="0" applyFont="1" applyFill="1" applyBorder="1" applyAlignment="1"/>
    <xf numFmtId="0" fontId="0" fillId="6" borderId="19" xfId="0" applyFont="1" applyFill="1" applyBorder="1"/>
    <xf numFmtId="0" fontId="0" fillId="6" borderId="22" xfId="0" applyFont="1" applyFill="1" applyBorder="1" applyAlignment="1"/>
    <xf numFmtId="0" fontId="0" fillId="6" borderId="22" xfId="0" applyFont="1" applyFill="1" applyBorder="1"/>
    <xf numFmtId="0" fontId="0" fillId="5" borderId="19" xfId="0" applyFont="1" applyFill="1" applyBorder="1" applyAlignment="1"/>
    <xf numFmtId="0" fontId="0" fillId="5" borderId="19" xfId="0" applyFont="1" applyFill="1" applyBorder="1"/>
    <xf numFmtId="0" fontId="0" fillId="5" borderId="22" xfId="0" applyFont="1" applyFill="1" applyBorder="1" applyAlignment="1"/>
    <xf numFmtId="0" fontId="0" fillId="5" borderId="22" xfId="0" applyFont="1" applyFill="1" applyBorder="1"/>
    <xf numFmtId="0" fontId="0" fillId="11" borderId="19" xfId="0" applyFont="1" applyFill="1" applyBorder="1" applyAlignment="1"/>
    <xf numFmtId="0" fontId="0" fillId="11" borderId="19" xfId="0" applyFont="1" applyFill="1" applyBorder="1"/>
    <xf numFmtId="0" fontId="0" fillId="11" borderId="22" xfId="0" applyFont="1" applyFill="1" applyBorder="1" applyAlignment="1"/>
    <xf numFmtId="0" fontId="0" fillId="11" borderId="22" xfId="0" applyFont="1" applyFill="1" applyBorder="1"/>
    <xf numFmtId="0" fontId="0" fillId="7" borderId="19" xfId="0" applyFont="1" applyFill="1" applyBorder="1" applyAlignment="1"/>
    <xf numFmtId="0" fontId="0" fillId="7" borderId="19" xfId="0" applyFont="1" applyFill="1" applyBorder="1"/>
    <xf numFmtId="0" fontId="0" fillId="7" borderId="22" xfId="0" applyFont="1" applyFill="1" applyBorder="1" applyAlignment="1"/>
    <xf numFmtId="0" fontId="0" fillId="7" borderId="22" xfId="0" applyFont="1" applyFill="1" applyBorder="1"/>
    <xf numFmtId="0" fontId="3" fillId="10" borderId="19" xfId="0" applyFont="1" applyFill="1" applyBorder="1" applyAlignment="1"/>
    <xf numFmtId="0" fontId="3" fillId="10" borderId="19" xfId="0" applyFont="1" applyFill="1" applyBorder="1"/>
    <xf numFmtId="0" fontId="3" fillId="10" borderId="22" xfId="0" applyFont="1" applyFill="1" applyBorder="1" applyAlignment="1"/>
    <xf numFmtId="0" fontId="3" fillId="10" borderId="22" xfId="0" applyFont="1" applyFill="1" applyBorder="1"/>
    <xf numFmtId="0" fontId="0" fillId="14" borderId="19" xfId="0" applyFont="1" applyFill="1" applyBorder="1" applyAlignment="1"/>
    <xf numFmtId="0" fontId="0" fillId="14" borderId="19" xfId="0" applyFont="1" applyFill="1" applyBorder="1"/>
    <xf numFmtId="0" fontId="0" fillId="14" borderId="22" xfId="0" applyFont="1" applyFill="1" applyBorder="1" applyAlignment="1"/>
    <xf numFmtId="0" fontId="0" fillId="14" borderId="22" xfId="0" applyFont="1" applyFill="1" applyBorder="1"/>
    <xf numFmtId="0" fontId="0" fillId="13" borderId="19" xfId="0" applyFont="1" applyFill="1" applyBorder="1" applyAlignment="1"/>
    <xf numFmtId="0" fontId="0" fillId="13" borderId="19" xfId="0" applyFont="1" applyFill="1" applyBorder="1"/>
    <xf numFmtId="0" fontId="0" fillId="16" borderId="22" xfId="0" applyFont="1" applyFill="1" applyBorder="1" applyAlignment="1"/>
    <xf numFmtId="0" fontId="0" fillId="16" borderId="22" xfId="0" applyFont="1" applyFill="1" applyBorder="1"/>
    <xf numFmtId="0" fontId="0" fillId="15" borderId="19" xfId="0" applyFont="1" applyFill="1" applyBorder="1" applyAlignment="1"/>
    <xf numFmtId="0" fontId="0" fillId="15" borderId="19" xfId="0" applyFont="1" applyFill="1" applyBorder="1"/>
    <xf numFmtId="0" fontId="0" fillId="15" borderId="22" xfId="0" applyFont="1" applyFill="1" applyBorder="1" applyAlignment="1"/>
    <xf numFmtId="0" fontId="0" fillId="15" borderId="22" xfId="0" applyFont="1" applyFill="1" applyBorder="1"/>
    <xf numFmtId="0" fontId="3" fillId="17" borderId="19" xfId="0" applyFont="1" applyFill="1" applyBorder="1" applyAlignment="1"/>
    <xf numFmtId="0" fontId="3" fillId="17" borderId="19" xfId="0" applyFont="1" applyFill="1" applyBorder="1"/>
    <xf numFmtId="0" fontId="3" fillId="9" borderId="5" xfId="0" applyFont="1" applyFill="1" applyBorder="1" applyAlignment="1"/>
    <xf numFmtId="0" fontId="3" fillId="9" borderId="5" xfId="0" applyFont="1" applyFill="1" applyBorder="1"/>
    <xf numFmtId="9" fontId="0" fillId="0" borderId="19" xfId="0" applyNumberFormat="1" applyFont="1" applyBorder="1"/>
    <xf numFmtId="9" fontId="0" fillId="0" borderId="1" xfId="0" applyNumberFormat="1" applyFont="1" applyBorder="1"/>
    <xf numFmtId="9" fontId="0" fillId="0" borderId="22" xfId="0" applyNumberFormat="1" applyFont="1" applyBorder="1"/>
    <xf numFmtId="9" fontId="3" fillId="9" borderId="5" xfId="0" applyNumberFormat="1" applyFont="1" applyFill="1" applyBorder="1"/>
    <xf numFmtId="9" fontId="0" fillId="0" borderId="1" xfId="0" applyNumberFormat="1" applyBorder="1"/>
    <xf numFmtId="9" fontId="0" fillId="0" borderId="22" xfId="0" applyNumberFormat="1" applyBorder="1"/>
    <xf numFmtId="9" fontId="0" fillId="0" borderId="19" xfId="0" applyNumberFormat="1" applyBorder="1"/>
    <xf numFmtId="0" fontId="4" fillId="18" borderId="19" xfId="0" applyFont="1" applyFill="1" applyBorder="1" applyAlignment="1"/>
    <xf numFmtId="0" fontId="4" fillId="18" borderId="19" xfId="0" applyFont="1" applyFill="1" applyBorder="1"/>
    <xf numFmtId="0" fontId="4" fillId="18" borderId="1" xfId="0" applyFont="1" applyFill="1" applyBorder="1" applyAlignment="1"/>
    <xf numFmtId="0" fontId="4" fillId="18" borderId="1" xfId="0" applyFont="1" applyFill="1" applyBorder="1"/>
    <xf numFmtId="0" fontId="4" fillId="18" borderId="22" xfId="0" applyFont="1" applyFill="1" applyBorder="1" applyAlignment="1"/>
    <xf numFmtId="0" fontId="4" fillId="18" borderId="22" xfId="0" applyFont="1" applyFill="1" applyBorder="1"/>
    <xf numFmtId="0" fontId="3" fillId="9" borderId="28" xfId="0" applyFont="1" applyFill="1" applyBorder="1" applyAlignment="1"/>
    <xf numFmtId="9" fontId="3" fillId="9" borderId="28" xfId="0" applyNumberFormat="1" applyFont="1" applyFill="1" applyBorder="1"/>
    <xf numFmtId="0" fontId="0" fillId="9" borderId="26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9" fontId="0" fillId="0" borderId="20" xfId="0" applyNumberFormat="1" applyFont="1" applyBorder="1"/>
    <xf numFmtId="9" fontId="0" fillId="0" borderId="21" xfId="0" applyNumberFormat="1" applyFont="1" applyBorder="1"/>
    <xf numFmtId="9" fontId="0" fillId="0" borderId="23" xfId="0" applyNumberFormat="1" applyFont="1" applyBorder="1"/>
    <xf numFmtId="9" fontId="0" fillId="0" borderId="21" xfId="0" applyNumberFormat="1" applyBorder="1"/>
    <xf numFmtId="9" fontId="0" fillId="0" borderId="23" xfId="0" applyNumberFormat="1" applyBorder="1"/>
    <xf numFmtId="9" fontId="0" fillId="0" borderId="20" xfId="0" applyNumberFormat="1" applyBorder="1"/>
    <xf numFmtId="0" fontId="0" fillId="13" borderId="22" xfId="0" applyFont="1" applyFill="1" applyBorder="1" applyAlignment="1"/>
    <xf numFmtId="0" fontId="0" fillId="13" borderId="22" xfId="0" applyFont="1" applyFill="1" applyBorder="1"/>
    <xf numFmtId="0" fontId="0" fillId="16" borderId="19" xfId="0" applyFont="1" applyFill="1" applyBorder="1" applyAlignment="1"/>
    <xf numFmtId="0" fontId="0" fillId="16" borderId="19" xfId="0" applyFont="1" applyFill="1" applyBorder="1"/>
    <xf numFmtId="0" fontId="3" fillId="17" borderId="22" xfId="0" applyFont="1" applyFill="1" applyBorder="1" applyAlignment="1"/>
    <xf numFmtId="0" fontId="3" fillId="17" borderId="22" xfId="0" applyFont="1" applyFill="1" applyBorder="1"/>
    <xf numFmtId="2" fontId="0" fillId="0" borderId="0" xfId="0" applyNumberFormat="1"/>
    <xf numFmtId="2" fontId="0" fillId="2" borderId="13" xfId="0" applyNumberFormat="1" applyFill="1" applyBorder="1" applyAlignment="1">
      <alignment horizontal="centerContinuous"/>
    </xf>
    <xf numFmtId="2" fontId="1" fillId="9" borderId="5" xfId="0" applyNumberFormat="1" applyFont="1" applyFill="1" applyBorder="1" applyAlignment="1">
      <alignment horizontal="center" vertical="center" wrapText="1"/>
    </xf>
    <xf numFmtId="2" fontId="3" fillId="9" borderId="27" xfId="0" applyNumberFormat="1" applyFont="1" applyFill="1" applyBorder="1"/>
    <xf numFmtId="9" fontId="3" fillId="9" borderId="20" xfId="1" applyFont="1" applyFill="1" applyBorder="1"/>
    <xf numFmtId="0" fontId="0" fillId="13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0" fillId="15" borderId="30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00FF"/>
      <color rgb="FFFFFFFF"/>
      <color rgb="FF99CC00"/>
      <color rgb="FF66FF66"/>
      <color rgb="FF00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5"/>
  <sheetViews>
    <sheetView tabSelected="1" zoomScale="82" zoomScaleNormal="82" workbookViewId="0">
      <selection activeCell="E108" sqref="E108"/>
    </sheetView>
  </sheetViews>
  <sheetFormatPr defaultRowHeight="15" x14ac:dyDescent="0.25"/>
  <cols>
    <col min="1" max="1" width="1.140625" customWidth="1"/>
    <col min="2" max="2" width="9.85546875" style="1" bestFit="1" customWidth="1"/>
    <col min="3" max="3" width="17.5703125" style="1" bestFit="1" customWidth="1"/>
    <col min="4" max="4" width="10.85546875" style="2" bestFit="1" customWidth="1"/>
    <col min="5" max="5" width="119.7109375" bestFit="1" customWidth="1"/>
    <col min="6" max="6" width="5.7109375" bestFit="1" customWidth="1"/>
    <col min="7" max="7" width="4.7109375" bestFit="1" customWidth="1"/>
    <col min="8" max="8" width="5.85546875" bestFit="1" customWidth="1"/>
    <col min="9" max="9" width="5.42578125" bestFit="1" customWidth="1"/>
    <col min="10" max="10" width="5" bestFit="1" customWidth="1"/>
    <col min="11" max="11" width="5.5703125" bestFit="1" customWidth="1"/>
    <col min="12" max="13" width="5" bestFit="1" customWidth="1"/>
    <col min="14" max="14" width="6" bestFit="1" customWidth="1"/>
    <col min="15" max="15" width="6.140625" bestFit="1" customWidth="1"/>
    <col min="16" max="16" width="5" bestFit="1" customWidth="1"/>
    <col min="17" max="17" width="5.5703125" bestFit="1" customWidth="1"/>
    <col min="18" max="18" width="4.85546875" bestFit="1" customWidth="1"/>
    <col min="19" max="19" width="5" bestFit="1" customWidth="1"/>
    <col min="20" max="20" width="4.5703125" bestFit="1" customWidth="1"/>
    <col min="21" max="21" width="4.85546875" bestFit="1" customWidth="1"/>
    <col min="22" max="22" width="5" bestFit="1" customWidth="1"/>
    <col min="23" max="23" width="9.5703125" style="104" bestFit="1" customWidth="1"/>
  </cols>
  <sheetData>
    <row r="1" spans="2:24" ht="15.75" thickBot="1" x14ac:dyDescent="0.3"/>
    <row r="2" spans="2:24" ht="15.75" thickBot="1" x14ac:dyDescent="0.3">
      <c r="B2" s="6" t="s">
        <v>0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05"/>
      <c r="X2" s="9"/>
    </row>
    <row r="3" spans="2:24" x14ac:dyDescent="0.25">
      <c r="B3" s="138" t="s">
        <v>21</v>
      </c>
      <c r="C3" s="141" t="s">
        <v>37</v>
      </c>
      <c r="D3" s="141" t="s">
        <v>27</v>
      </c>
      <c r="E3" s="141" t="s">
        <v>36</v>
      </c>
      <c r="F3" s="5" t="s">
        <v>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31" t="s">
        <v>22</v>
      </c>
      <c r="X3" s="132"/>
    </row>
    <row r="4" spans="2:24" x14ac:dyDescent="0.25">
      <c r="B4" s="139"/>
      <c r="C4" s="142"/>
      <c r="D4" s="142"/>
      <c r="E4" s="14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133"/>
      <c r="X4" s="132"/>
    </row>
    <row r="5" spans="2:24" ht="87" thickBot="1" x14ac:dyDescent="0.3">
      <c r="B5" s="140"/>
      <c r="C5" s="143"/>
      <c r="D5" s="143"/>
      <c r="E5" s="143"/>
      <c r="F5" s="4" t="s">
        <v>1</v>
      </c>
      <c r="G5" s="4" t="s">
        <v>8</v>
      </c>
      <c r="H5" s="4" t="s">
        <v>3</v>
      </c>
      <c r="I5" s="4" t="s">
        <v>2</v>
      </c>
      <c r="J5" s="4" t="s">
        <v>6</v>
      </c>
      <c r="K5" s="4" t="s">
        <v>19</v>
      </c>
      <c r="L5" s="4" t="s">
        <v>9</v>
      </c>
      <c r="M5" s="4" t="s">
        <v>10</v>
      </c>
      <c r="N5" s="4" t="s">
        <v>15</v>
      </c>
      <c r="O5" s="4" t="s">
        <v>4</v>
      </c>
      <c r="P5" s="4" t="s">
        <v>13</v>
      </c>
      <c r="Q5" s="4" t="s">
        <v>5</v>
      </c>
      <c r="R5" s="4" t="s">
        <v>14</v>
      </c>
      <c r="S5" s="4" t="s">
        <v>20</v>
      </c>
      <c r="T5" s="4" t="s">
        <v>11</v>
      </c>
      <c r="U5" s="4" t="s">
        <v>7</v>
      </c>
      <c r="V5" s="4" t="s">
        <v>12</v>
      </c>
      <c r="W5" s="106" t="s">
        <v>23</v>
      </c>
      <c r="X5" s="10" t="s">
        <v>24</v>
      </c>
    </row>
    <row r="6" spans="2:24" ht="15.75" thickBot="1" x14ac:dyDescent="0.3">
      <c r="B6" s="134" t="s">
        <v>45</v>
      </c>
      <c r="C6" s="137" t="s">
        <v>30</v>
      </c>
      <c r="D6" s="33">
        <v>1</v>
      </c>
      <c r="E6" s="34" t="s">
        <v>17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92"/>
      <c r="W6" s="107">
        <f>SUM(F6:V6)</f>
        <v>0</v>
      </c>
      <c r="X6" s="108">
        <f>W6/17</f>
        <v>0</v>
      </c>
    </row>
    <row r="7" spans="2:24" ht="15.75" thickBot="1" x14ac:dyDescent="0.3">
      <c r="B7" s="135"/>
      <c r="C7" s="110"/>
      <c r="D7" s="11">
        <v>2</v>
      </c>
      <c r="E7" s="12" t="s">
        <v>18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93"/>
      <c r="W7" s="107">
        <f t="shared" ref="W7:W70" si="0">SUM(F7:V7)</f>
        <v>0</v>
      </c>
      <c r="X7" s="108">
        <f t="shared" ref="X7:X70" si="1">W7/17</f>
        <v>0</v>
      </c>
    </row>
    <row r="8" spans="2:24" ht="15.75" thickBot="1" x14ac:dyDescent="0.3">
      <c r="B8" s="135"/>
      <c r="C8" s="110"/>
      <c r="D8" s="11">
        <v>3</v>
      </c>
      <c r="E8" s="12" t="s">
        <v>25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93"/>
      <c r="W8" s="107">
        <f t="shared" si="0"/>
        <v>0</v>
      </c>
      <c r="X8" s="108">
        <f t="shared" si="1"/>
        <v>0</v>
      </c>
    </row>
    <row r="9" spans="2:24" ht="15.75" thickBot="1" x14ac:dyDescent="0.3">
      <c r="B9" s="135"/>
      <c r="C9" s="110"/>
      <c r="D9" s="11">
        <v>4</v>
      </c>
      <c r="E9" s="12" t="s">
        <v>28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93"/>
      <c r="W9" s="107">
        <f t="shared" si="0"/>
        <v>0</v>
      </c>
      <c r="X9" s="108">
        <f t="shared" si="1"/>
        <v>0</v>
      </c>
    </row>
    <row r="10" spans="2:24" ht="15.75" thickBot="1" x14ac:dyDescent="0.3">
      <c r="B10" s="135"/>
      <c r="C10" s="111"/>
      <c r="D10" s="35">
        <v>5</v>
      </c>
      <c r="E10" s="36" t="s">
        <v>38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94"/>
      <c r="W10" s="107">
        <f t="shared" si="0"/>
        <v>0</v>
      </c>
      <c r="X10" s="108">
        <f t="shared" si="1"/>
        <v>0</v>
      </c>
    </row>
    <row r="11" spans="2:24" ht="15.75" thickBot="1" x14ac:dyDescent="0.3">
      <c r="B11" s="135"/>
      <c r="C11" s="89"/>
      <c r="D11" s="71"/>
      <c r="E11" s="72" t="s">
        <v>29</v>
      </c>
      <c r="F11" s="76">
        <f>SUM(F6:F10)</f>
        <v>0</v>
      </c>
      <c r="G11" s="76">
        <f t="shared" ref="G11:V11" si="2">SUM(G6:G10)</f>
        <v>0</v>
      </c>
      <c r="H11" s="76">
        <f t="shared" si="2"/>
        <v>0</v>
      </c>
      <c r="I11" s="76">
        <f t="shared" si="2"/>
        <v>0</v>
      </c>
      <c r="J11" s="76">
        <f t="shared" si="2"/>
        <v>0</v>
      </c>
      <c r="K11" s="76">
        <f t="shared" si="2"/>
        <v>0</v>
      </c>
      <c r="L11" s="76">
        <f t="shared" si="2"/>
        <v>0</v>
      </c>
      <c r="M11" s="76">
        <f t="shared" si="2"/>
        <v>0</v>
      </c>
      <c r="N11" s="76">
        <f t="shared" si="2"/>
        <v>0</v>
      </c>
      <c r="O11" s="76">
        <f t="shared" si="2"/>
        <v>0</v>
      </c>
      <c r="P11" s="76">
        <f t="shared" si="2"/>
        <v>0</v>
      </c>
      <c r="Q11" s="76">
        <f t="shared" si="2"/>
        <v>0</v>
      </c>
      <c r="R11" s="76">
        <f t="shared" si="2"/>
        <v>0</v>
      </c>
      <c r="S11" s="76">
        <f t="shared" si="2"/>
        <v>0</v>
      </c>
      <c r="T11" s="76">
        <f t="shared" si="2"/>
        <v>0</v>
      </c>
      <c r="U11" s="76">
        <f t="shared" si="2"/>
        <v>0</v>
      </c>
      <c r="V11" s="76">
        <f t="shared" si="2"/>
        <v>0</v>
      </c>
      <c r="W11" s="107">
        <f t="shared" si="0"/>
        <v>0</v>
      </c>
      <c r="X11" s="108">
        <f t="shared" si="1"/>
        <v>0</v>
      </c>
    </row>
    <row r="12" spans="2:24" ht="15.75" thickBot="1" x14ac:dyDescent="0.3">
      <c r="B12" s="135"/>
      <c r="C12" s="119" t="s">
        <v>16</v>
      </c>
      <c r="D12" s="37">
        <v>1</v>
      </c>
      <c r="E12" s="38" t="s">
        <v>17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2"/>
      <c r="W12" s="107">
        <f t="shared" si="0"/>
        <v>0</v>
      </c>
      <c r="X12" s="108">
        <f t="shared" si="1"/>
        <v>0</v>
      </c>
    </row>
    <row r="13" spans="2:24" ht="15.75" thickBot="1" x14ac:dyDescent="0.3">
      <c r="B13" s="135"/>
      <c r="C13" s="120"/>
      <c r="D13" s="13">
        <v>2</v>
      </c>
      <c r="E13" s="14" t="s">
        <v>18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93"/>
      <c r="W13" s="107">
        <f t="shared" si="0"/>
        <v>0</v>
      </c>
      <c r="X13" s="108">
        <f t="shared" si="1"/>
        <v>0</v>
      </c>
    </row>
    <row r="14" spans="2:24" ht="15.75" thickBot="1" x14ac:dyDescent="0.3">
      <c r="B14" s="135"/>
      <c r="C14" s="120"/>
      <c r="D14" s="13">
        <v>3</v>
      </c>
      <c r="E14" s="14" t="s">
        <v>25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93"/>
      <c r="W14" s="107">
        <f t="shared" si="0"/>
        <v>0</v>
      </c>
      <c r="X14" s="108">
        <f t="shared" si="1"/>
        <v>0</v>
      </c>
    </row>
    <row r="15" spans="2:24" ht="15.75" thickBot="1" x14ac:dyDescent="0.3">
      <c r="B15" s="135"/>
      <c r="C15" s="120"/>
      <c r="D15" s="13">
        <v>4</v>
      </c>
      <c r="E15" s="14" t="s">
        <v>28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3"/>
      <c r="W15" s="107">
        <f t="shared" si="0"/>
        <v>0</v>
      </c>
      <c r="X15" s="108">
        <f t="shared" si="1"/>
        <v>0</v>
      </c>
    </row>
    <row r="16" spans="2:24" ht="15.75" thickBot="1" x14ac:dyDescent="0.3">
      <c r="B16" s="135"/>
      <c r="C16" s="120"/>
      <c r="D16" s="13">
        <v>5</v>
      </c>
      <c r="E16" s="14" t="s">
        <v>39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93"/>
      <c r="W16" s="107">
        <f t="shared" si="0"/>
        <v>0</v>
      </c>
      <c r="X16" s="108">
        <f t="shared" si="1"/>
        <v>0</v>
      </c>
    </row>
    <row r="17" spans="2:24" ht="15.75" thickBot="1" x14ac:dyDescent="0.3">
      <c r="B17" s="135"/>
      <c r="C17" s="121"/>
      <c r="D17" s="39">
        <v>6</v>
      </c>
      <c r="E17" s="40" t="s">
        <v>40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94"/>
      <c r="W17" s="107">
        <f t="shared" si="0"/>
        <v>0</v>
      </c>
      <c r="X17" s="108">
        <f t="shared" si="1"/>
        <v>0</v>
      </c>
    </row>
    <row r="18" spans="2:24" ht="15.75" thickBot="1" x14ac:dyDescent="0.3">
      <c r="B18" s="135"/>
      <c r="C18" s="89"/>
      <c r="D18" s="71"/>
      <c r="E18" s="72" t="s">
        <v>29</v>
      </c>
      <c r="F18" s="76">
        <f>SUM(F12:F17)</f>
        <v>0</v>
      </c>
      <c r="G18" s="76">
        <f t="shared" ref="G18:V18" si="3">SUM(G12:G17)</f>
        <v>0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 t="shared" si="3"/>
        <v>0</v>
      </c>
      <c r="R18" s="76">
        <f t="shared" si="3"/>
        <v>0</v>
      </c>
      <c r="S18" s="76">
        <f t="shared" si="3"/>
        <v>0</v>
      </c>
      <c r="T18" s="76">
        <f t="shared" si="3"/>
        <v>0</v>
      </c>
      <c r="U18" s="76">
        <f t="shared" si="3"/>
        <v>0</v>
      </c>
      <c r="V18" s="76">
        <f t="shared" si="3"/>
        <v>0</v>
      </c>
      <c r="W18" s="107">
        <f t="shared" si="0"/>
        <v>0</v>
      </c>
      <c r="X18" s="108">
        <f t="shared" si="1"/>
        <v>0</v>
      </c>
    </row>
    <row r="19" spans="2:24" ht="15.75" thickBot="1" x14ac:dyDescent="0.3">
      <c r="B19" s="136"/>
      <c r="C19" s="122" t="s">
        <v>31</v>
      </c>
      <c r="D19" s="41">
        <v>1</v>
      </c>
      <c r="E19" s="42" t="s">
        <v>17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92"/>
      <c r="W19" s="107">
        <f t="shared" si="0"/>
        <v>0</v>
      </c>
      <c r="X19" s="108">
        <f t="shared" si="1"/>
        <v>0</v>
      </c>
    </row>
    <row r="20" spans="2:24" ht="15.75" thickBot="1" x14ac:dyDescent="0.3">
      <c r="B20" s="136"/>
      <c r="C20" s="123"/>
      <c r="D20" s="15">
        <v>2</v>
      </c>
      <c r="E20" s="16" t="s">
        <v>18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95"/>
      <c r="W20" s="107">
        <f t="shared" si="0"/>
        <v>0</v>
      </c>
      <c r="X20" s="108">
        <f t="shared" si="1"/>
        <v>0</v>
      </c>
    </row>
    <row r="21" spans="2:24" ht="15.75" thickBot="1" x14ac:dyDescent="0.3">
      <c r="B21" s="136"/>
      <c r="C21" s="123"/>
      <c r="D21" s="15">
        <v>3</v>
      </c>
      <c r="E21" s="16" t="s">
        <v>25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95"/>
      <c r="W21" s="107">
        <f t="shared" si="0"/>
        <v>0</v>
      </c>
      <c r="X21" s="108">
        <f t="shared" si="1"/>
        <v>0</v>
      </c>
    </row>
    <row r="22" spans="2:24" ht="15.75" thickBot="1" x14ac:dyDescent="0.3">
      <c r="B22" s="136"/>
      <c r="C22" s="123"/>
      <c r="D22" s="15">
        <v>4</v>
      </c>
      <c r="E22" s="16" t="s">
        <v>28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95"/>
      <c r="W22" s="107">
        <f t="shared" si="0"/>
        <v>0</v>
      </c>
      <c r="X22" s="108">
        <f t="shared" si="1"/>
        <v>0</v>
      </c>
    </row>
    <row r="23" spans="2:24" ht="15.75" thickBot="1" x14ac:dyDescent="0.3">
      <c r="B23" s="136"/>
      <c r="C23" s="123"/>
      <c r="D23" s="15">
        <v>5</v>
      </c>
      <c r="E23" s="16" t="s">
        <v>38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95"/>
      <c r="W23" s="107">
        <f t="shared" si="0"/>
        <v>0</v>
      </c>
      <c r="X23" s="108">
        <f t="shared" si="1"/>
        <v>0</v>
      </c>
    </row>
    <row r="24" spans="2:24" ht="15.75" thickBot="1" x14ac:dyDescent="0.3">
      <c r="B24" s="136"/>
      <c r="C24" s="123"/>
      <c r="D24" s="15">
        <v>6</v>
      </c>
      <c r="E24" s="16" t="s">
        <v>40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95"/>
      <c r="W24" s="107">
        <f t="shared" si="0"/>
        <v>0</v>
      </c>
      <c r="X24" s="108">
        <f t="shared" si="1"/>
        <v>0</v>
      </c>
    </row>
    <row r="25" spans="2:24" ht="15.75" thickBot="1" x14ac:dyDescent="0.3">
      <c r="B25" s="136"/>
      <c r="C25" s="123"/>
      <c r="D25" s="15">
        <v>7</v>
      </c>
      <c r="E25" s="16" t="s">
        <v>46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95"/>
      <c r="W25" s="107">
        <f t="shared" si="0"/>
        <v>0</v>
      </c>
      <c r="X25" s="108">
        <f t="shared" si="1"/>
        <v>0</v>
      </c>
    </row>
    <row r="26" spans="2:24" ht="15.75" thickBot="1" x14ac:dyDescent="0.3">
      <c r="B26" s="136"/>
      <c r="C26" s="124"/>
      <c r="D26" s="43">
        <v>8</v>
      </c>
      <c r="E26" s="44" t="s">
        <v>47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96"/>
      <c r="W26" s="107">
        <f t="shared" si="0"/>
        <v>0</v>
      </c>
      <c r="X26" s="108">
        <f t="shared" si="1"/>
        <v>0</v>
      </c>
    </row>
    <row r="27" spans="2:24" ht="15.75" thickBot="1" x14ac:dyDescent="0.3">
      <c r="B27" s="135"/>
      <c r="C27" s="89"/>
      <c r="D27" s="71"/>
      <c r="E27" s="72" t="s">
        <v>29</v>
      </c>
      <c r="F27" s="76">
        <f>SUM(F19:F26)</f>
        <v>0</v>
      </c>
      <c r="G27" s="76">
        <f t="shared" ref="G27:V27" si="4">SUM(G19:G26)</f>
        <v>0</v>
      </c>
      <c r="H27" s="76">
        <f t="shared" si="4"/>
        <v>0</v>
      </c>
      <c r="I27" s="76">
        <f t="shared" si="4"/>
        <v>0</v>
      </c>
      <c r="J27" s="76">
        <f t="shared" si="4"/>
        <v>0</v>
      </c>
      <c r="K27" s="76">
        <f t="shared" si="4"/>
        <v>0</v>
      </c>
      <c r="L27" s="76">
        <f t="shared" si="4"/>
        <v>0</v>
      </c>
      <c r="M27" s="76">
        <f t="shared" si="4"/>
        <v>0</v>
      </c>
      <c r="N27" s="76">
        <f t="shared" si="4"/>
        <v>0</v>
      </c>
      <c r="O27" s="76">
        <f t="shared" si="4"/>
        <v>0</v>
      </c>
      <c r="P27" s="76">
        <f t="shared" si="4"/>
        <v>0</v>
      </c>
      <c r="Q27" s="76">
        <f t="shared" si="4"/>
        <v>0</v>
      </c>
      <c r="R27" s="76">
        <f t="shared" si="4"/>
        <v>0</v>
      </c>
      <c r="S27" s="76">
        <f t="shared" si="4"/>
        <v>0</v>
      </c>
      <c r="T27" s="76">
        <f t="shared" si="4"/>
        <v>0</v>
      </c>
      <c r="U27" s="76">
        <f t="shared" si="4"/>
        <v>0</v>
      </c>
      <c r="V27" s="76">
        <f t="shared" si="4"/>
        <v>0</v>
      </c>
      <c r="W27" s="107">
        <f t="shared" si="0"/>
        <v>0</v>
      </c>
      <c r="X27" s="108">
        <f t="shared" si="1"/>
        <v>0</v>
      </c>
    </row>
    <row r="28" spans="2:24" ht="15.75" thickBot="1" x14ac:dyDescent="0.3">
      <c r="B28" s="136"/>
      <c r="C28" s="144" t="s">
        <v>32</v>
      </c>
      <c r="D28" s="45">
        <v>1</v>
      </c>
      <c r="E28" s="46" t="s">
        <v>25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97"/>
      <c r="W28" s="107">
        <f t="shared" si="0"/>
        <v>0</v>
      </c>
      <c r="X28" s="108">
        <f t="shared" si="1"/>
        <v>0</v>
      </c>
    </row>
    <row r="29" spans="2:24" ht="15" customHeight="1" thickBot="1" x14ac:dyDescent="0.3">
      <c r="B29" s="136"/>
      <c r="C29" s="123"/>
      <c r="D29" s="17">
        <v>2</v>
      </c>
      <c r="E29" s="18" t="s">
        <v>38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95"/>
      <c r="W29" s="107">
        <f t="shared" si="0"/>
        <v>0</v>
      </c>
      <c r="X29" s="108">
        <f t="shared" si="1"/>
        <v>0</v>
      </c>
    </row>
    <row r="30" spans="2:24" ht="15.75" thickBot="1" x14ac:dyDescent="0.3">
      <c r="B30" s="136"/>
      <c r="C30" s="123"/>
      <c r="D30" s="17">
        <v>3</v>
      </c>
      <c r="E30" s="18" t="s">
        <v>40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95"/>
      <c r="W30" s="107">
        <f t="shared" si="0"/>
        <v>0</v>
      </c>
      <c r="X30" s="108">
        <f t="shared" si="1"/>
        <v>0</v>
      </c>
    </row>
    <row r="31" spans="2:24" ht="15.75" thickBot="1" x14ac:dyDescent="0.3">
      <c r="B31" s="136"/>
      <c r="C31" s="123"/>
      <c r="D31" s="17">
        <v>4</v>
      </c>
      <c r="E31" s="18" t="s">
        <v>46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95"/>
      <c r="W31" s="107">
        <f t="shared" si="0"/>
        <v>0</v>
      </c>
      <c r="X31" s="108">
        <f t="shared" si="1"/>
        <v>0</v>
      </c>
    </row>
    <row r="32" spans="2:24" ht="15.75" thickBot="1" x14ac:dyDescent="0.3">
      <c r="B32" s="136"/>
      <c r="C32" s="123"/>
      <c r="D32" s="17">
        <v>5</v>
      </c>
      <c r="E32" s="18" t="s">
        <v>47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95"/>
      <c r="W32" s="107">
        <f t="shared" si="0"/>
        <v>0</v>
      </c>
      <c r="X32" s="108">
        <f t="shared" si="1"/>
        <v>0</v>
      </c>
    </row>
    <row r="33" spans="2:24" ht="15.75" thickBot="1" x14ac:dyDescent="0.3">
      <c r="B33" s="136"/>
      <c r="C33" s="123"/>
      <c r="D33" s="17">
        <v>6</v>
      </c>
      <c r="E33" s="18" t="s">
        <v>48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95"/>
      <c r="W33" s="107">
        <f t="shared" si="0"/>
        <v>0</v>
      </c>
      <c r="X33" s="108">
        <f t="shared" si="1"/>
        <v>0</v>
      </c>
    </row>
    <row r="34" spans="2:24" ht="15.75" thickBot="1" x14ac:dyDescent="0.3">
      <c r="B34" s="136"/>
      <c r="C34" s="123"/>
      <c r="D34" s="17">
        <v>7</v>
      </c>
      <c r="E34" s="18" t="s">
        <v>49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95"/>
      <c r="W34" s="107">
        <f t="shared" si="0"/>
        <v>0</v>
      </c>
      <c r="X34" s="108">
        <f t="shared" si="1"/>
        <v>0</v>
      </c>
    </row>
    <row r="35" spans="2:24" ht="15.75" thickBot="1" x14ac:dyDescent="0.3">
      <c r="B35" s="136"/>
      <c r="C35" s="123"/>
      <c r="D35" s="17">
        <v>8</v>
      </c>
      <c r="E35" s="18" t="s">
        <v>50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95"/>
      <c r="W35" s="107">
        <f t="shared" si="0"/>
        <v>0</v>
      </c>
      <c r="X35" s="108">
        <f t="shared" si="1"/>
        <v>0</v>
      </c>
    </row>
    <row r="36" spans="2:24" ht="15.75" thickBot="1" x14ac:dyDescent="0.3">
      <c r="B36" s="136"/>
      <c r="C36" s="124"/>
      <c r="D36" s="47">
        <v>9</v>
      </c>
      <c r="E36" s="48" t="s">
        <v>51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96"/>
      <c r="W36" s="107">
        <f t="shared" si="0"/>
        <v>0</v>
      </c>
      <c r="X36" s="108">
        <f t="shared" si="1"/>
        <v>0</v>
      </c>
    </row>
    <row r="37" spans="2:24" ht="15.75" thickBot="1" x14ac:dyDescent="0.3">
      <c r="B37" s="135"/>
      <c r="C37" s="88"/>
      <c r="D37" s="71"/>
      <c r="E37" s="72" t="s">
        <v>29</v>
      </c>
      <c r="F37" s="76">
        <f t="shared" ref="F37:V37" si="5">SUM(F28:F36)</f>
        <v>0</v>
      </c>
      <c r="G37" s="76">
        <f t="shared" si="5"/>
        <v>0</v>
      </c>
      <c r="H37" s="76">
        <f t="shared" si="5"/>
        <v>0</v>
      </c>
      <c r="I37" s="76">
        <f t="shared" si="5"/>
        <v>0</v>
      </c>
      <c r="J37" s="76">
        <f t="shared" si="5"/>
        <v>0</v>
      </c>
      <c r="K37" s="76">
        <f t="shared" si="5"/>
        <v>0</v>
      </c>
      <c r="L37" s="76">
        <f t="shared" si="5"/>
        <v>0</v>
      </c>
      <c r="M37" s="76">
        <f t="shared" si="5"/>
        <v>0</v>
      </c>
      <c r="N37" s="76">
        <f t="shared" si="5"/>
        <v>0</v>
      </c>
      <c r="O37" s="76">
        <f t="shared" si="5"/>
        <v>0</v>
      </c>
      <c r="P37" s="76">
        <f t="shared" si="5"/>
        <v>0</v>
      </c>
      <c r="Q37" s="76">
        <f t="shared" si="5"/>
        <v>0</v>
      </c>
      <c r="R37" s="76">
        <f t="shared" si="5"/>
        <v>0</v>
      </c>
      <c r="S37" s="76">
        <f t="shared" si="5"/>
        <v>0</v>
      </c>
      <c r="T37" s="76">
        <f t="shared" si="5"/>
        <v>0</v>
      </c>
      <c r="U37" s="76">
        <f t="shared" si="5"/>
        <v>0</v>
      </c>
      <c r="V37" s="76">
        <f t="shared" si="5"/>
        <v>0</v>
      </c>
      <c r="W37" s="107">
        <f t="shared" si="0"/>
        <v>0</v>
      </c>
      <c r="X37" s="108">
        <f t="shared" si="1"/>
        <v>0</v>
      </c>
    </row>
    <row r="38" spans="2:24" ht="15.75" thickBot="1" x14ac:dyDescent="0.3">
      <c r="B38" s="135"/>
      <c r="C38" s="145" t="s">
        <v>33</v>
      </c>
      <c r="D38" s="49">
        <v>1</v>
      </c>
      <c r="E38" s="50" t="s">
        <v>38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97"/>
      <c r="W38" s="107">
        <f t="shared" si="0"/>
        <v>0</v>
      </c>
      <c r="X38" s="108">
        <f t="shared" si="1"/>
        <v>0</v>
      </c>
    </row>
    <row r="39" spans="2:24" ht="15.75" thickBot="1" x14ac:dyDescent="0.3">
      <c r="B39" s="135"/>
      <c r="C39" s="110"/>
      <c r="D39" s="19">
        <v>2</v>
      </c>
      <c r="E39" s="20" t="s">
        <v>40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95"/>
      <c r="W39" s="107">
        <f t="shared" si="0"/>
        <v>0</v>
      </c>
      <c r="X39" s="108">
        <f t="shared" si="1"/>
        <v>0</v>
      </c>
    </row>
    <row r="40" spans="2:24" ht="15.75" thickBot="1" x14ac:dyDescent="0.3">
      <c r="B40" s="135"/>
      <c r="C40" s="110"/>
      <c r="D40" s="19">
        <v>3</v>
      </c>
      <c r="E40" s="20" t="s">
        <v>46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95"/>
      <c r="W40" s="107">
        <f t="shared" si="0"/>
        <v>0</v>
      </c>
      <c r="X40" s="108">
        <f t="shared" si="1"/>
        <v>0</v>
      </c>
    </row>
    <row r="41" spans="2:24" ht="15.75" thickBot="1" x14ac:dyDescent="0.3">
      <c r="B41" s="135"/>
      <c r="C41" s="110"/>
      <c r="D41" s="19">
        <v>4</v>
      </c>
      <c r="E41" s="20" t="s">
        <v>47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95"/>
      <c r="W41" s="107">
        <f t="shared" si="0"/>
        <v>0</v>
      </c>
      <c r="X41" s="108">
        <f t="shared" si="1"/>
        <v>0</v>
      </c>
    </row>
    <row r="42" spans="2:24" ht="15.75" thickBot="1" x14ac:dyDescent="0.3">
      <c r="B42" s="135"/>
      <c r="C42" s="110"/>
      <c r="D42" s="19">
        <v>5</v>
      </c>
      <c r="E42" s="20" t="s">
        <v>53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95"/>
      <c r="W42" s="107">
        <f t="shared" si="0"/>
        <v>0</v>
      </c>
      <c r="X42" s="108">
        <f t="shared" si="1"/>
        <v>0</v>
      </c>
    </row>
    <row r="43" spans="2:24" ht="15.75" thickBot="1" x14ac:dyDescent="0.3">
      <c r="B43" s="135"/>
      <c r="C43" s="110"/>
      <c r="D43" s="19">
        <v>6</v>
      </c>
      <c r="E43" s="20" t="s">
        <v>49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95"/>
      <c r="W43" s="107">
        <f t="shared" si="0"/>
        <v>0</v>
      </c>
      <c r="X43" s="108">
        <f t="shared" si="1"/>
        <v>0</v>
      </c>
    </row>
    <row r="44" spans="2:24" ht="15.75" thickBot="1" x14ac:dyDescent="0.3">
      <c r="B44" s="135"/>
      <c r="C44" s="110"/>
      <c r="D44" s="19">
        <v>7</v>
      </c>
      <c r="E44" s="20" t="s">
        <v>50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95"/>
      <c r="W44" s="107">
        <f t="shared" si="0"/>
        <v>0</v>
      </c>
      <c r="X44" s="108">
        <f t="shared" si="1"/>
        <v>0</v>
      </c>
    </row>
    <row r="45" spans="2:24" ht="15.75" thickBot="1" x14ac:dyDescent="0.3">
      <c r="B45" s="135"/>
      <c r="C45" s="111"/>
      <c r="D45" s="51">
        <v>8</v>
      </c>
      <c r="E45" s="52" t="s">
        <v>51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96"/>
      <c r="W45" s="107">
        <f t="shared" si="0"/>
        <v>0</v>
      </c>
      <c r="X45" s="108">
        <f t="shared" si="1"/>
        <v>0</v>
      </c>
    </row>
    <row r="46" spans="2:24" ht="15.75" thickBot="1" x14ac:dyDescent="0.3">
      <c r="B46" s="135"/>
      <c r="C46" s="88"/>
      <c r="D46" s="71"/>
      <c r="E46" s="72" t="s">
        <v>29</v>
      </c>
      <c r="F46" s="76">
        <f>SUM(F38:F45)</f>
        <v>0</v>
      </c>
      <c r="G46" s="76">
        <f t="shared" ref="G46:V46" si="6">SUM(G38:G45)</f>
        <v>0</v>
      </c>
      <c r="H46" s="76">
        <f t="shared" si="6"/>
        <v>0</v>
      </c>
      <c r="I46" s="76">
        <f t="shared" si="6"/>
        <v>0</v>
      </c>
      <c r="J46" s="76">
        <f t="shared" si="6"/>
        <v>0</v>
      </c>
      <c r="K46" s="76">
        <f t="shared" si="6"/>
        <v>0</v>
      </c>
      <c r="L46" s="76">
        <f t="shared" si="6"/>
        <v>0</v>
      </c>
      <c r="M46" s="76">
        <f t="shared" si="6"/>
        <v>0</v>
      </c>
      <c r="N46" s="76">
        <f t="shared" si="6"/>
        <v>0</v>
      </c>
      <c r="O46" s="76">
        <f t="shared" si="6"/>
        <v>0</v>
      </c>
      <c r="P46" s="76">
        <f t="shared" si="6"/>
        <v>0</v>
      </c>
      <c r="Q46" s="76">
        <f t="shared" si="6"/>
        <v>0</v>
      </c>
      <c r="R46" s="76">
        <f t="shared" si="6"/>
        <v>0</v>
      </c>
      <c r="S46" s="76">
        <f t="shared" si="6"/>
        <v>0</v>
      </c>
      <c r="T46" s="76">
        <f t="shared" si="6"/>
        <v>0</v>
      </c>
      <c r="U46" s="76">
        <f t="shared" si="6"/>
        <v>0</v>
      </c>
      <c r="V46" s="76">
        <f t="shared" si="6"/>
        <v>0</v>
      </c>
      <c r="W46" s="107">
        <f t="shared" si="0"/>
        <v>0</v>
      </c>
      <c r="X46" s="108">
        <f t="shared" si="1"/>
        <v>0</v>
      </c>
    </row>
    <row r="47" spans="2:24" ht="15.75" thickBot="1" x14ac:dyDescent="0.3">
      <c r="B47" s="135"/>
      <c r="C47" s="146" t="s">
        <v>34</v>
      </c>
      <c r="D47" s="53">
        <v>1</v>
      </c>
      <c r="E47" s="54" t="s">
        <v>41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97"/>
      <c r="W47" s="107">
        <f t="shared" si="0"/>
        <v>0</v>
      </c>
      <c r="X47" s="108">
        <f t="shared" si="1"/>
        <v>0</v>
      </c>
    </row>
    <row r="48" spans="2:24" ht="15.75" thickBot="1" x14ac:dyDescent="0.3">
      <c r="B48" s="135"/>
      <c r="C48" s="110"/>
      <c r="D48" s="21">
        <v>2</v>
      </c>
      <c r="E48" s="22" t="s">
        <v>42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95"/>
      <c r="W48" s="107">
        <f t="shared" si="0"/>
        <v>0</v>
      </c>
      <c r="X48" s="108">
        <f t="shared" si="1"/>
        <v>0</v>
      </c>
    </row>
    <row r="49" spans="2:24" ht="15.75" thickBot="1" x14ac:dyDescent="0.3">
      <c r="B49" s="135"/>
      <c r="C49" s="110"/>
      <c r="D49" s="21">
        <v>3</v>
      </c>
      <c r="E49" s="22" t="s">
        <v>46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95"/>
      <c r="W49" s="107">
        <f t="shared" si="0"/>
        <v>0</v>
      </c>
      <c r="X49" s="108">
        <f t="shared" si="1"/>
        <v>0</v>
      </c>
    </row>
    <row r="50" spans="2:24" ht="15.75" thickBot="1" x14ac:dyDescent="0.3">
      <c r="B50" s="135"/>
      <c r="C50" s="110"/>
      <c r="D50" s="21">
        <v>4</v>
      </c>
      <c r="E50" s="22" t="s">
        <v>47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95"/>
      <c r="W50" s="107">
        <f t="shared" si="0"/>
        <v>0</v>
      </c>
      <c r="X50" s="108">
        <f t="shared" si="1"/>
        <v>0</v>
      </c>
    </row>
    <row r="51" spans="2:24" ht="15.75" thickBot="1" x14ac:dyDescent="0.3">
      <c r="B51" s="135"/>
      <c r="C51" s="110"/>
      <c r="D51" s="21">
        <v>5</v>
      </c>
      <c r="E51" s="22" t="s">
        <v>48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95"/>
      <c r="W51" s="107">
        <f t="shared" si="0"/>
        <v>0</v>
      </c>
      <c r="X51" s="108">
        <f t="shared" si="1"/>
        <v>0</v>
      </c>
    </row>
    <row r="52" spans="2:24" ht="15.75" thickBot="1" x14ac:dyDescent="0.3">
      <c r="B52" s="135"/>
      <c r="C52" s="110"/>
      <c r="D52" s="21">
        <v>6</v>
      </c>
      <c r="E52" s="22" t="s">
        <v>49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95"/>
      <c r="W52" s="107">
        <f t="shared" si="0"/>
        <v>0</v>
      </c>
      <c r="X52" s="108">
        <f t="shared" si="1"/>
        <v>0</v>
      </c>
    </row>
    <row r="53" spans="2:24" ht="15.75" thickBot="1" x14ac:dyDescent="0.3">
      <c r="B53" s="135"/>
      <c r="C53" s="110"/>
      <c r="D53" s="21">
        <v>7</v>
      </c>
      <c r="E53" s="22" t="s">
        <v>50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95"/>
      <c r="W53" s="107">
        <f t="shared" si="0"/>
        <v>0</v>
      </c>
      <c r="X53" s="108">
        <f t="shared" si="1"/>
        <v>0</v>
      </c>
    </row>
    <row r="54" spans="2:24" ht="15.75" thickBot="1" x14ac:dyDescent="0.3">
      <c r="B54" s="135"/>
      <c r="C54" s="111"/>
      <c r="D54" s="55">
        <v>8</v>
      </c>
      <c r="E54" s="56" t="s">
        <v>51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96"/>
      <c r="W54" s="107">
        <f t="shared" si="0"/>
        <v>0</v>
      </c>
      <c r="X54" s="108">
        <f t="shared" si="1"/>
        <v>0</v>
      </c>
    </row>
    <row r="55" spans="2:24" ht="15.75" thickBot="1" x14ac:dyDescent="0.3">
      <c r="B55" s="118"/>
      <c r="C55" s="88"/>
      <c r="D55" s="71"/>
      <c r="E55" s="72" t="s">
        <v>29</v>
      </c>
      <c r="F55" s="76">
        <f>SUM(F47:F54)</f>
        <v>0</v>
      </c>
      <c r="G55" s="76">
        <f t="shared" ref="G55:V55" si="7">SUM(G47:G54)</f>
        <v>0</v>
      </c>
      <c r="H55" s="76">
        <f t="shared" si="7"/>
        <v>0</v>
      </c>
      <c r="I55" s="76">
        <f t="shared" si="7"/>
        <v>0</v>
      </c>
      <c r="J55" s="76">
        <f t="shared" si="7"/>
        <v>0</v>
      </c>
      <c r="K55" s="76">
        <f t="shared" si="7"/>
        <v>0</v>
      </c>
      <c r="L55" s="76">
        <f t="shared" si="7"/>
        <v>0</v>
      </c>
      <c r="M55" s="76">
        <f t="shared" si="7"/>
        <v>0</v>
      </c>
      <c r="N55" s="76">
        <f t="shared" si="7"/>
        <v>0</v>
      </c>
      <c r="O55" s="76">
        <f t="shared" si="7"/>
        <v>0</v>
      </c>
      <c r="P55" s="76">
        <f t="shared" si="7"/>
        <v>0</v>
      </c>
      <c r="Q55" s="76">
        <f t="shared" si="7"/>
        <v>0</v>
      </c>
      <c r="R55" s="76">
        <f t="shared" si="7"/>
        <v>0</v>
      </c>
      <c r="S55" s="76">
        <f t="shared" si="7"/>
        <v>0</v>
      </c>
      <c r="T55" s="76">
        <f t="shared" si="7"/>
        <v>0</v>
      </c>
      <c r="U55" s="76">
        <f t="shared" si="7"/>
        <v>0</v>
      </c>
      <c r="V55" s="76">
        <f t="shared" si="7"/>
        <v>0</v>
      </c>
      <c r="W55" s="107">
        <f t="shared" si="0"/>
        <v>0</v>
      </c>
      <c r="X55" s="108">
        <f t="shared" si="1"/>
        <v>0</v>
      </c>
    </row>
    <row r="56" spans="2:24" ht="15.75" thickBot="1" x14ac:dyDescent="0.3">
      <c r="B56" s="115" t="s">
        <v>44</v>
      </c>
      <c r="C56" s="112" t="s">
        <v>30</v>
      </c>
      <c r="D56" s="57">
        <v>1</v>
      </c>
      <c r="E56" s="58" t="s">
        <v>17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92"/>
      <c r="W56" s="107">
        <f t="shared" si="0"/>
        <v>0</v>
      </c>
      <c r="X56" s="108">
        <f t="shared" si="1"/>
        <v>0</v>
      </c>
    </row>
    <row r="57" spans="2:24" ht="15.75" thickBot="1" x14ac:dyDescent="0.3">
      <c r="B57" s="116"/>
      <c r="C57" s="113"/>
      <c r="D57" s="23">
        <v>2</v>
      </c>
      <c r="E57" s="24" t="s">
        <v>18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3"/>
      <c r="W57" s="107">
        <f t="shared" si="0"/>
        <v>0</v>
      </c>
      <c r="X57" s="108">
        <f t="shared" si="1"/>
        <v>0</v>
      </c>
    </row>
    <row r="58" spans="2:24" ht="15.75" thickBot="1" x14ac:dyDescent="0.3">
      <c r="B58" s="116"/>
      <c r="C58" s="113"/>
      <c r="D58" s="23">
        <v>3</v>
      </c>
      <c r="E58" s="24" t="s">
        <v>25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3"/>
      <c r="W58" s="107">
        <f t="shared" si="0"/>
        <v>0</v>
      </c>
      <c r="X58" s="108">
        <f t="shared" si="1"/>
        <v>0</v>
      </c>
    </row>
    <row r="59" spans="2:24" ht="15.75" thickBot="1" x14ac:dyDescent="0.3">
      <c r="B59" s="116"/>
      <c r="C59" s="113"/>
      <c r="D59" s="23">
        <v>4</v>
      </c>
      <c r="E59" s="24" t="s">
        <v>28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3"/>
      <c r="W59" s="107">
        <f t="shared" si="0"/>
        <v>0</v>
      </c>
      <c r="X59" s="108">
        <f t="shared" si="1"/>
        <v>0</v>
      </c>
    </row>
    <row r="60" spans="2:24" ht="15.75" thickBot="1" x14ac:dyDescent="0.3">
      <c r="B60" s="116"/>
      <c r="C60" s="114"/>
      <c r="D60" s="59">
        <v>5</v>
      </c>
      <c r="E60" s="60" t="s">
        <v>38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94"/>
      <c r="W60" s="107">
        <f t="shared" si="0"/>
        <v>0</v>
      </c>
      <c r="X60" s="108">
        <f t="shared" si="1"/>
        <v>0</v>
      </c>
    </row>
    <row r="61" spans="2:24" ht="15.75" thickBot="1" x14ac:dyDescent="0.3">
      <c r="B61" s="116"/>
      <c r="C61" s="89"/>
      <c r="D61" s="71"/>
      <c r="E61" s="72" t="s">
        <v>29</v>
      </c>
      <c r="F61" s="76">
        <f>SUM(F56:F60)</f>
        <v>0</v>
      </c>
      <c r="G61" s="76">
        <f t="shared" ref="G61:V61" si="8">SUM(G56:G60)</f>
        <v>0</v>
      </c>
      <c r="H61" s="76">
        <f t="shared" si="8"/>
        <v>0</v>
      </c>
      <c r="I61" s="76">
        <f t="shared" si="8"/>
        <v>0</v>
      </c>
      <c r="J61" s="76">
        <f t="shared" si="8"/>
        <v>0</v>
      </c>
      <c r="K61" s="76">
        <f t="shared" si="8"/>
        <v>0</v>
      </c>
      <c r="L61" s="76">
        <f t="shared" si="8"/>
        <v>0</v>
      </c>
      <c r="M61" s="76">
        <f t="shared" si="8"/>
        <v>0</v>
      </c>
      <c r="N61" s="76">
        <f t="shared" si="8"/>
        <v>0</v>
      </c>
      <c r="O61" s="76">
        <f t="shared" si="8"/>
        <v>0</v>
      </c>
      <c r="P61" s="76">
        <f t="shared" si="8"/>
        <v>0</v>
      </c>
      <c r="Q61" s="76">
        <f t="shared" si="8"/>
        <v>0</v>
      </c>
      <c r="R61" s="76">
        <f t="shared" si="8"/>
        <v>0</v>
      </c>
      <c r="S61" s="76">
        <f t="shared" si="8"/>
        <v>0</v>
      </c>
      <c r="T61" s="76">
        <f t="shared" si="8"/>
        <v>0</v>
      </c>
      <c r="U61" s="76">
        <f t="shared" si="8"/>
        <v>0</v>
      </c>
      <c r="V61" s="76">
        <f t="shared" si="8"/>
        <v>0</v>
      </c>
      <c r="W61" s="107">
        <f t="shared" si="0"/>
        <v>0</v>
      </c>
      <c r="X61" s="108">
        <f t="shared" si="1"/>
        <v>0</v>
      </c>
    </row>
    <row r="62" spans="2:24" ht="15.75" thickBot="1" x14ac:dyDescent="0.3">
      <c r="B62" s="116"/>
      <c r="C62" s="109" t="s">
        <v>16</v>
      </c>
      <c r="D62" s="61">
        <v>1</v>
      </c>
      <c r="E62" s="62" t="s">
        <v>17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92"/>
      <c r="W62" s="107">
        <f t="shared" si="0"/>
        <v>0</v>
      </c>
      <c r="X62" s="108">
        <f t="shared" si="1"/>
        <v>0</v>
      </c>
    </row>
    <row r="63" spans="2:24" ht="15.75" thickBot="1" x14ac:dyDescent="0.3">
      <c r="B63" s="116"/>
      <c r="C63" s="110"/>
      <c r="D63" s="25">
        <v>2</v>
      </c>
      <c r="E63" s="26" t="s">
        <v>18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93"/>
      <c r="W63" s="107">
        <f t="shared" si="0"/>
        <v>0</v>
      </c>
      <c r="X63" s="108">
        <f t="shared" si="1"/>
        <v>0</v>
      </c>
    </row>
    <row r="64" spans="2:24" ht="15.75" thickBot="1" x14ac:dyDescent="0.3">
      <c r="B64" s="116"/>
      <c r="C64" s="110"/>
      <c r="D64" s="25">
        <v>3</v>
      </c>
      <c r="E64" s="26" t="s">
        <v>25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93"/>
      <c r="W64" s="107">
        <f t="shared" si="0"/>
        <v>0</v>
      </c>
      <c r="X64" s="108">
        <f t="shared" si="1"/>
        <v>0</v>
      </c>
    </row>
    <row r="65" spans="2:24" ht="15.75" thickBot="1" x14ac:dyDescent="0.3">
      <c r="B65" s="116"/>
      <c r="C65" s="110"/>
      <c r="D65" s="25">
        <v>4</v>
      </c>
      <c r="E65" s="26" t="s">
        <v>28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93"/>
      <c r="W65" s="107">
        <f t="shared" si="0"/>
        <v>0</v>
      </c>
      <c r="X65" s="108">
        <f t="shared" si="1"/>
        <v>0</v>
      </c>
    </row>
    <row r="66" spans="2:24" ht="15.75" thickBot="1" x14ac:dyDescent="0.3">
      <c r="B66" s="116"/>
      <c r="C66" s="110"/>
      <c r="D66" s="25">
        <v>5</v>
      </c>
      <c r="E66" s="26" t="s">
        <v>38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93"/>
      <c r="W66" s="107">
        <f t="shared" si="0"/>
        <v>0</v>
      </c>
      <c r="X66" s="108">
        <f t="shared" si="1"/>
        <v>0</v>
      </c>
    </row>
    <row r="67" spans="2:24" ht="15.75" thickBot="1" x14ac:dyDescent="0.3">
      <c r="B67" s="116"/>
      <c r="C67" s="111"/>
      <c r="D67" s="98">
        <v>6</v>
      </c>
      <c r="E67" s="99" t="s">
        <v>40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4"/>
      <c r="W67" s="107">
        <f t="shared" si="0"/>
        <v>0</v>
      </c>
      <c r="X67" s="108">
        <f t="shared" si="1"/>
        <v>0</v>
      </c>
    </row>
    <row r="68" spans="2:24" ht="15.75" thickBot="1" x14ac:dyDescent="0.3">
      <c r="B68" s="116"/>
      <c r="C68" s="89"/>
      <c r="D68" s="71"/>
      <c r="E68" s="72" t="s">
        <v>29</v>
      </c>
      <c r="F68" s="76">
        <f>SUM(F62:F67)</f>
        <v>0</v>
      </c>
      <c r="G68" s="76">
        <f t="shared" ref="G68:V68" si="9">SUM(G62:G67)</f>
        <v>0</v>
      </c>
      <c r="H68" s="76">
        <f t="shared" si="9"/>
        <v>0</v>
      </c>
      <c r="I68" s="76">
        <f t="shared" si="9"/>
        <v>0</v>
      </c>
      <c r="J68" s="76">
        <f t="shared" si="9"/>
        <v>0</v>
      </c>
      <c r="K68" s="76">
        <f t="shared" si="9"/>
        <v>0</v>
      </c>
      <c r="L68" s="76">
        <f t="shared" si="9"/>
        <v>0</v>
      </c>
      <c r="M68" s="76">
        <f t="shared" si="9"/>
        <v>0</v>
      </c>
      <c r="N68" s="76">
        <f t="shared" si="9"/>
        <v>0</v>
      </c>
      <c r="O68" s="76">
        <f t="shared" si="9"/>
        <v>0</v>
      </c>
      <c r="P68" s="76">
        <f t="shared" si="9"/>
        <v>0</v>
      </c>
      <c r="Q68" s="76">
        <f t="shared" si="9"/>
        <v>0</v>
      </c>
      <c r="R68" s="76">
        <f t="shared" si="9"/>
        <v>0</v>
      </c>
      <c r="S68" s="76">
        <f t="shared" si="9"/>
        <v>0</v>
      </c>
      <c r="T68" s="76">
        <f t="shared" si="9"/>
        <v>0</v>
      </c>
      <c r="U68" s="76">
        <f t="shared" si="9"/>
        <v>0</v>
      </c>
      <c r="V68" s="76">
        <f t="shared" si="9"/>
        <v>0</v>
      </c>
      <c r="W68" s="107">
        <f t="shared" si="0"/>
        <v>0</v>
      </c>
      <c r="X68" s="108">
        <f t="shared" si="1"/>
        <v>0</v>
      </c>
    </row>
    <row r="69" spans="2:24" ht="15.75" thickBot="1" x14ac:dyDescent="0.3">
      <c r="B69" s="117"/>
      <c r="C69" s="125" t="s">
        <v>31</v>
      </c>
      <c r="D69" s="100">
        <v>1</v>
      </c>
      <c r="E69" s="101" t="s">
        <v>17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92"/>
      <c r="W69" s="107">
        <f t="shared" si="0"/>
        <v>0</v>
      </c>
      <c r="X69" s="108">
        <f t="shared" si="1"/>
        <v>0</v>
      </c>
    </row>
    <row r="70" spans="2:24" ht="15.75" thickBot="1" x14ac:dyDescent="0.3">
      <c r="B70" s="117"/>
      <c r="C70" s="123"/>
      <c r="D70" s="27">
        <v>2</v>
      </c>
      <c r="E70" s="28" t="s">
        <v>18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95"/>
      <c r="W70" s="107">
        <f t="shared" si="0"/>
        <v>0</v>
      </c>
      <c r="X70" s="108">
        <f t="shared" si="1"/>
        <v>0</v>
      </c>
    </row>
    <row r="71" spans="2:24" ht="15.75" thickBot="1" x14ac:dyDescent="0.3">
      <c r="B71" s="117"/>
      <c r="C71" s="123"/>
      <c r="D71" s="27">
        <v>3</v>
      </c>
      <c r="E71" s="28" t="s">
        <v>25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95"/>
      <c r="W71" s="107">
        <f t="shared" ref="W71:W105" si="10">SUM(F71:V71)</f>
        <v>0</v>
      </c>
      <c r="X71" s="108">
        <f t="shared" ref="X71:X105" si="11">W71/17</f>
        <v>0</v>
      </c>
    </row>
    <row r="72" spans="2:24" ht="15.75" thickBot="1" x14ac:dyDescent="0.3">
      <c r="B72" s="117"/>
      <c r="C72" s="123"/>
      <c r="D72" s="27">
        <v>4</v>
      </c>
      <c r="E72" s="28" t="s">
        <v>28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95"/>
      <c r="W72" s="107">
        <f t="shared" si="10"/>
        <v>0</v>
      </c>
      <c r="X72" s="108">
        <f t="shared" si="11"/>
        <v>0</v>
      </c>
    </row>
    <row r="73" spans="2:24" ht="15.75" thickBot="1" x14ac:dyDescent="0.3">
      <c r="B73" s="117"/>
      <c r="C73" s="123"/>
      <c r="D73" s="27">
        <v>5</v>
      </c>
      <c r="E73" s="28" t="s">
        <v>38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95"/>
      <c r="W73" s="107">
        <f t="shared" si="10"/>
        <v>0</v>
      </c>
      <c r="X73" s="108">
        <f t="shared" si="11"/>
        <v>0</v>
      </c>
    </row>
    <row r="74" spans="2:24" ht="15.75" thickBot="1" x14ac:dyDescent="0.3">
      <c r="B74" s="117"/>
      <c r="C74" s="123"/>
      <c r="D74" s="27">
        <v>6</v>
      </c>
      <c r="E74" s="28" t="s">
        <v>40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95"/>
      <c r="W74" s="107">
        <f t="shared" si="10"/>
        <v>0</v>
      </c>
      <c r="X74" s="108">
        <f t="shared" si="11"/>
        <v>0</v>
      </c>
    </row>
    <row r="75" spans="2:24" ht="15.75" thickBot="1" x14ac:dyDescent="0.3">
      <c r="B75" s="117"/>
      <c r="C75" s="123"/>
      <c r="D75" s="27">
        <v>7</v>
      </c>
      <c r="E75" s="28" t="s">
        <v>46</v>
      </c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95"/>
      <c r="W75" s="107">
        <f t="shared" si="10"/>
        <v>0</v>
      </c>
      <c r="X75" s="108">
        <f t="shared" si="11"/>
        <v>0</v>
      </c>
    </row>
    <row r="76" spans="2:24" ht="15.75" thickBot="1" x14ac:dyDescent="0.3">
      <c r="B76" s="117"/>
      <c r="C76" s="124"/>
      <c r="D76" s="63">
        <v>8</v>
      </c>
      <c r="E76" s="64" t="s">
        <v>47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96"/>
      <c r="W76" s="107">
        <f t="shared" si="10"/>
        <v>0</v>
      </c>
      <c r="X76" s="108">
        <f t="shared" si="11"/>
        <v>0</v>
      </c>
    </row>
    <row r="77" spans="2:24" ht="15.75" thickBot="1" x14ac:dyDescent="0.3">
      <c r="B77" s="116"/>
      <c r="C77" s="88"/>
      <c r="D77" s="71"/>
      <c r="E77" s="72" t="s">
        <v>29</v>
      </c>
      <c r="F77" s="76">
        <f>SUM(F69:F76)</f>
        <v>0</v>
      </c>
      <c r="G77" s="76">
        <f t="shared" ref="G77:V77" si="12">SUM(G69:G76)</f>
        <v>0</v>
      </c>
      <c r="H77" s="76">
        <f t="shared" si="12"/>
        <v>0</v>
      </c>
      <c r="I77" s="76">
        <f t="shared" si="12"/>
        <v>0</v>
      </c>
      <c r="J77" s="76">
        <f t="shared" si="12"/>
        <v>0</v>
      </c>
      <c r="K77" s="76">
        <f t="shared" si="12"/>
        <v>0</v>
      </c>
      <c r="L77" s="76">
        <f t="shared" si="12"/>
        <v>0</v>
      </c>
      <c r="M77" s="76">
        <f t="shared" si="12"/>
        <v>0</v>
      </c>
      <c r="N77" s="76">
        <f t="shared" si="12"/>
        <v>0</v>
      </c>
      <c r="O77" s="76">
        <f t="shared" si="12"/>
        <v>0</v>
      </c>
      <c r="P77" s="76">
        <f t="shared" si="12"/>
        <v>0</v>
      </c>
      <c r="Q77" s="76">
        <f t="shared" si="12"/>
        <v>0</v>
      </c>
      <c r="R77" s="76">
        <f t="shared" si="12"/>
        <v>0</v>
      </c>
      <c r="S77" s="76">
        <f t="shared" si="12"/>
        <v>0</v>
      </c>
      <c r="T77" s="76">
        <f t="shared" si="12"/>
        <v>0</v>
      </c>
      <c r="U77" s="76">
        <f t="shared" si="12"/>
        <v>0</v>
      </c>
      <c r="V77" s="76">
        <f t="shared" si="12"/>
        <v>0</v>
      </c>
      <c r="W77" s="107">
        <f t="shared" si="10"/>
        <v>0</v>
      </c>
      <c r="X77" s="108">
        <f t="shared" si="11"/>
        <v>0</v>
      </c>
    </row>
    <row r="78" spans="2:24" ht="15.75" thickBot="1" x14ac:dyDescent="0.3">
      <c r="B78" s="116"/>
      <c r="C78" s="128" t="s">
        <v>32</v>
      </c>
      <c r="D78" s="65">
        <v>1</v>
      </c>
      <c r="E78" s="66" t="s">
        <v>25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97"/>
      <c r="W78" s="107">
        <f t="shared" si="10"/>
        <v>0</v>
      </c>
      <c r="X78" s="108">
        <f t="shared" si="11"/>
        <v>0</v>
      </c>
    </row>
    <row r="79" spans="2:24" ht="15" customHeight="1" thickBot="1" x14ac:dyDescent="0.3">
      <c r="B79" s="116"/>
      <c r="C79" s="129"/>
      <c r="D79" s="29">
        <v>2</v>
      </c>
      <c r="E79" s="30" t="s">
        <v>38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95"/>
      <c r="W79" s="107">
        <f t="shared" si="10"/>
        <v>0</v>
      </c>
      <c r="X79" s="108">
        <f t="shared" si="11"/>
        <v>0</v>
      </c>
    </row>
    <row r="80" spans="2:24" ht="15.75" thickBot="1" x14ac:dyDescent="0.3">
      <c r="B80" s="116"/>
      <c r="C80" s="129"/>
      <c r="D80" s="29">
        <v>3</v>
      </c>
      <c r="E80" s="30" t="s">
        <v>40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95"/>
      <c r="W80" s="107">
        <f t="shared" si="10"/>
        <v>0</v>
      </c>
      <c r="X80" s="108">
        <f t="shared" si="11"/>
        <v>0</v>
      </c>
    </row>
    <row r="81" spans="2:24" ht="15.75" thickBot="1" x14ac:dyDescent="0.3">
      <c r="B81" s="116"/>
      <c r="C81" s="129"/>
      <c r="D81" s="29">
        <v>4</v>
      </c>
      <c r="E81" s="30" t="s">
        <v>46</v>
      </c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95"/>
      <c r="W81" s="107">
        <f t="shared" si="10"/>
        <v>0</v>
      </c>
      <c r="X81" s="108">
        <f t="shared" si="11"/>
        <v>0</v>
      </c>
    </row>
    <row r="82" spans="2:24" ht="15.75" thickBot="1" x14ac:dyDescent="0.3">
      <c r="B82" s="116"/>
      <c r="C82" s="129"/>
      <c r="D82" s="29">
        <v>5</v>
      </c>
      <c r="E82" s="30" t="s">
        <v>47</v>
      </c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95"/>
      <c r="W82" s="107">
        <f t="shared" si="10"/>
        <v>0</v>
      </c>
      <c r="X82" s="108">
        <f t="shared" si="11"/>
        <v>0</v>
      </c>
    </row>
    <row r="83" spans="2:24" ht="15.75" thickBot="1" x14ac:dyDescent="0.3">
      <c r="B83" s="116"/>
      <c r="C83" s="129"/>
      <c r="D83" s="29">
        <v>6</v>
      </c>
      <c r="E83" s="30" t="s">
        <v>48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95"/>
      <c r="W83" s="107">
        <f t="shared" si="10"/>
        <v>0</v>
      </c>
      <c r="X83" s="108">
        <f t="shared" si="11"/>
        <v>0</v>
      </c>
    </row>
    <row r="84" spans="2:24" ht="15.75" thickBot="1" x14ac:dyDescent="0.3">
      <c r="B84" s="116"/>
      <c r="C84" s="129"/>
      <c r="D84" s="29">
        <v>7</v>
      </c>
      <c r="E84" s="30" t="s">
        <v>49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95"/>
      <c r="W84" s="107">
        <f t="shared" si="10"/>
        <v>0</v>
      </c>
      <c r="X84" s="108">
        <f t="shared" si="11"/>
        <v>0</v>
      </c>
    </row>
    <row r="85" spans="2:24" ht="15.75" thickBot="1" x14ac:dyDescent="0.3">
      <c r="B85" s="116"/>
      <c r="C85" s="129"/>
      <c r="D85" s="29">
        <v>8</v>
      </c>
      <c r="E85" s="30" t="s">
        <v>50</v>
      </c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95"/>
      <c r="W85" s="107">
        <f t="shared" si="10"/>
        <v>0</v>
      </c>
      <c r="X85" s="108">
        <f t="shared" si="11"/>
        <v>0</v>
      </c>
    </row>
    <row r="86" spans="2:24" ht="15.75" thickBot="1" x14ac:dyDescent="0.3">
      <c r="B86" s="116"/>
      <c r="C86" s="130"/>
      <c r="D86" s="67">
        <v>9</v>
      </c>
      <c r="E86" s="68" t="s">
        <v>51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96"/>
      <c r="W86" s="107">
        <f t="shared" si="10"/>
        <v>0</v>
      </c>
      <c r="X86" s="108">
        <f t="shared" si="11"/>
        <v>0</v>
      </c>
    </row>
    <row r="87" spans="2:24" ht="15.75" thickBot="1" x14ac:dyDescent="0.3">
      <c r="B87" s="116"/>
      <c r="C87" s="88"/>
      <c r="D87" s="71"/>
      <c r="E87" s="72" t="s">
        <v>29</v>
      </c>
      <c r="F87" s="76">
        <f>SUM(F78:F86)</f>
        <v>0</v>
      </c>
      <c r="G87" s="76">
        <f t="shared" ref="G87:V87" si="13">SUM(G78:G86)</f>
        <v>0</v>
      </c>
      <c r="H87" s="76">
        <f t="shared" si="13"/>
        <v>0</v>
      </c>
      <c r="I87" s="76">
        <f t="shared" si="13"/>
        <v>0</v>
      </c>
      <c r="J87" s="76">
        <f t="shared" si="13"/>
        <v>0</v>
      </c>
      <c r="K87" s="76">
        <f t="shared" si="13"/>
        <v>0</v>
      </c>
      <c r="L87" s="76">
        <f t="shared" si="13"/>
        <v>0</v>
      </c>
      <c r="M87" s="76">
        <f t="shared" si="13"/>
        <v>0</v>
      </c>
      <c r="N87" s="76">
        <f t="shared" si="13"/>
        <v>0</v>
      </c>
      <c r="O87" s="76">
        <f t="shared" si="13"/>
        <v>0</v>
      </c>
      <c r="P87" s="76">
        <f t="shared" si="13"/>
        <v>0</v>
      </c>
      <c r="Q87" s="76">
        <f t="shared" si="13"/>
        <v>0</v>
      </c>
      <c r="R87" s="76">
        <f t="shared" si="13"/>
        <v>0</v>
      </c>
      <c r="S87" s="76">
        <f t="shared" si="13"/>
        <v>0</v>
      </c>
      <c r="T87" s="76">
        <f t="shared" si="13"/>
        <v>0</v>
      </c>
      <c r="U87" s="76">
        <f t="shared" si="13"/>
        <v>0</v>
      </c>
      <c r="V87" s="76">
        <f t="shared" si="13"/>
        <v>0</v>
      </c>
      <c r="W87" s="107">
        <f t="shared" si="10"/>
        <v>0</v>
      </c>
      <c r="X87" s="108">
        <f t="shared" si="11"/>
        <v>0</v>
      </c>
    </row>
    <row r="88" spans="2:24" ht="15.75" thickBot="1" x14ac:dyDescent="0.3">
      <c r="B88" s="116"/>
      <c r="C88" s="126" t="s">
        <v>33</v>
      </c>
      <c r="D88" s="80">
        <v>1</v>
      </c>
      <c r="E88" s="81" t="s">
        <v>38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97"/>
      <c r="W88" s="107">
        <f t="shared" si="10"/>
        <v>0</v>
      </c>
      <c r="X88" s="108">
        <f t="shared" si="11"/>
        <v>0</v>
      </c>
    </row>
    <row r="89" spans="2:24" ht="15.75" thickBot="1" x14ac:dyDescent="0.3">
      <c r="B89" s="116"/>
      <c r="C89" s="110"/>
      <c r="D89" s="82">
        <v>2</v>
      </c>
      <c r="E89" s="83" t="s">
        <v>40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95"/>
      <c r="W89" s="107">
        <f t="shared" si="10"/>
        <v>0</v>
      </c>
      <c r="X89" s="108">
        <f t="shared" si="11"/>
        <v>0</v>
      </c>
    </row>
    <row r="90" spans="2:24" ht="15.75" thickBot="1" x14ac:dyDescent="0.3">
      <c r="B90" s="116"/>
      <c r="C90" s="110"/>
      <c r="D90" s="82">
        <v>3</v>
      </c>
      <c r="E90" s="83" t="s">
        <v>46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95"/>
      <c r="W90" s="107">
        <f t="shared" si="10"/>
        <v>0</v>
      </c>
      <c r="X90" s="108">
        <f t="shared" si="11"/>
        <v>0</v>
      </c>
    </row>
    <row r="91" spans="2:24" ht="15.75" thickBot="1" x14ac:dyDescent="0.3">
      <c r="B91" s="116"/>
      <c r="C91" s="110"/>
      <c r="D91" s="82">
        <v>4</v>
      </c>
      <c r="E91" s="83" t="s">
        <v>47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95"/>
      <c r="W91" s="107">
        <f t="shared" si="10"/>
        <v>0</v>
      </c>
      <c r="X91" s="108">
        <f t="shared" si="11"/>
        <v>0</v>
      </c>
    </row>
    <row r="92" spans="2:24" ht="15.75" thickBot="1" x14ac:dyDescent="0.3">
      <c r="B92" s="116"/>
      <c r="C92" s="110"/>
      <c r="D92" s="82">
        <v>5</v>
      </c>
      <c r="E92" s="83" t="s">
        <v>52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95"/>
      <c r="W92" s="107">
        <f t="shared" si="10"/>
        <v>0</v>
      </c>
      <c r="X92" s="108">
        <f t="shared" si="11"/>
        <v>0</v>
      </c>
    </row>
    <row r="93" spans="2:24" ht="15.75" thickBot="1" x14ac:dyDescent="0.3">
      <c r="B93" s="116"/>
      <c r="C93" s="110"/>
      <c r="D93" s="82">
        <v>6</v>
      </c>
      <c r="E93" s="83" t="s">
        <v>49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95"/>
      <c r="W93" s="107">
        <f t="shared" si="10"/>
        <v>0</v>
      </c>
      <c r="X93" s="108">
        <f t="shared" si="11"/>
        <v>0</v>
      </c>
    </row>
    <row r="94" spans="2:24" ht="15.75" thickBot="1" x14ac:dyDescent="0.3">
      <c r="B94" s="116"/>
      <c r="C94" s="110"/>
      <c r="D94" s="82">
        <v>7</v>
      </c>
      <c r="E94" s="83" t="s">
        <v>50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95"/>
      <c r="W94" s="107">
        <f t="shared" si="10"/>
        <v>0</v>
      </c>
      <c r="X94" s="108">
        <f t="shared" si="11"/>
        <v>0</v>
      </c>
    </row>
    <row r="95" spans="2:24" ht="15.75" thickBot="1" x14ac:dyDescent="0.3">
      <c r="B95" s="116"/>
      <c r="C95" s="111"/>
      <c r="D95" s="84">
        <v>8</v>
      </c>
      <c r="E95" s="85" t="s">
        <v>51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96"/>
      <c r="W95" s="107">
        <f t="shared" si="10"/>
        <v>0</v>
      </c>
      <c r="X95" s="108">
        <f t="shared" si="11"/>
        <v>0</v>
      </c>
    </row>
    <row r="96" spans="2:24" ht="15.75" thickBot="1" x14ac:dyDescent="0.3">
      <c r="B96" s="116"/>
      <c r="C96" s="90"/>
      <c r="D96" s="71"/>
      <c r="E96" s="72" t="s">
        <v>29</v>
      </c>
      <c r="F96" s="76">
        <f>SUM(F88:F95)</f>
        <v>0</v>
      </c>
      <c r="G96" s="76">
        <f t="shared" ref="G96:V96" si="14">SUM(G88:G95)</f>
        <v>0</v>
      </c>
      <c r="H96" s="76">
        <f t="shared" si="14"/>
        <v>0</v>
      </c>
      <c r="I96" s="76">
        <f t="shared" si="14"/>
        <v>0</v>
      </c>
      <c r="J96" s="76">
        <f t="shared" si="14"/>
        <v>0</v>
      </c>
      <c r="K96" s="76">
        <f t="shared" si="14"/>
        <v>0</v>
      </c>
      <c r="L96" s="76">
        <f t="shared" si="14"/>
        <v>0</v>
      </c>
      <c r="M96" s="76">
        <f t="shared" si="14"/>
        <v>0</v>
      </c>
      <c r="N96" s="76">
        <f t="shared" si="14"/>
        <v>0</v>
      </c>
      <c r="O96" s="76">
        <f t="shared" si="14"/>
        <v>0</v>
      </c>
      <c r="P96" s="76">
        <f t="shared" si="14"/>
        <v>0</v>
      </c>
      <c r="Q96" s="76">
        <f t="shared" si="14"/>
        <v>0</v>
      </c>
      <c r="R96" s="76">
        <f t="shared" si="14"/>
        <v>0</v>
      </c>
      <c r="S96" s="76">
        <f t="shared" si="14"/>
        <v>0</v>
      </c>
      <c r="T96" s="76">
        <f t="shared" si="14"/>
        <v>0</v>
      </c>
      <c r="U96" s="76">
        <f t="shared" si="14"/>
        <v>0</v>
      </c>
      <c r="V96" s="76">
        <f t="shared" si="14"/>
        <v>0</v>
      </c>
      <c r="W96" s="107">
        <f t="shared" si="10"/>
        <v>0</v>
      </c>
      <c r="X96" s="108">
        <f t="shared" si="11"/>
        <v>0</v>
      </c>
    </row>
    <row r="97" spans="2:24" ht="15.75" thickBot="1" x14ac:dyDescent="0.3">
      <c r="B97" s="116"/>
      <c r="C97" s="127" t="s">
        <v>35</v>
      </c>
      <c r="D97" s="69">
        <v>1</v>
      </c>
      <c r="E97" s="70" t="s">
        <v>43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97"/>
      <c r="W97" s="107">
        <f t="shared" si="10"/>
        <v>0</v>
      </c>
      <c r="X97" s="108">
        <f t="shared" si="11"/>
        <v>0</v>
      </c>
    </row>
    <row r="98" spans="2:24" ht="15.75" thickBot="1" x14ac:dyDescent="0.3">
      <c r="B98" s="116"/>
      <c r="C98" s="110"/>
      <c r="D98" s="31">
        <v>2</v>
      </c>
      <c r="E98" s="32" t="s">
        <v>42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95"/>
      <c r="W98" s="107">
        <f t="shared" si="10"/>
        <v>0</v>
      </c>
      <c r="X98" s="108">
        <f t="shared" si="11"/>
        <v>0</v>
      </c>
    </row>
    <row r="99" spans="2:24" ht="15.75" thickBot="1" x14ac:dyDescent="0.3">
      <c r="B99" s="116"/>
      <c r="C99" s="110"/>
      <c r="D99" s="31">
        <v>3</v>
      </c>
      <c r="E99" s="32" t="s">
        <v>46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95"/>
      <c r="W99" s="107">
        <f t="shared" si="10"/>
        <v>0</v>
      </c>
      <c r="X99" s="108">
        <f t="shared" si="11"/>
        <v>0</v>
      </c>
    </row>
    <row r="100" spans="2:24" ht="15.75" thickBot="1" x14ac:dyDescent="0.3">
      <c r="B100" s="116"/>
      <c r="C100" s="110"/>
      <c r="D100" s="31">
        <v>4</v>
      </c>
      <c r="E100" s="32" t="s">
        <v>47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95"/>
      <c r="W100" s="107">
        <f t="shared" si="10"/>
        <v>0</v>
      </c>
      <c r="X100" s="108">
        <f t="shared" si="11"/>
        <v>0</v>
      </c>
    </row>
    <row r="101" spans="2:24" ht="15.75" thickBot="1" x14ac:dyDescent="0.3">
      <c r="B101" s="116"/>
      <c r="C101" s="110"/>
      <c r="D101" s="31">
        <v>5</v>
      </c>
      <c r="E101" s="32" t="s">
        <v>48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95"/>
      <c r="W101" s="107">
        <f t="shared" si="10"/>
        <v>0</v>
      </c>
      <c r="X101" s="108">
        <f t="shared" si="11"/>
        <v>0</v>
      </c>
    </row>
    <row r="102" spans="2:24" ht="15.75" thickBot="1" x14ac:dyDescent="0.3">
      <c r="B102" s="116"/>
      <c r="C102" s="110"/>
      <c r="D102" s="31">
        <v>6</v>
      </c>
      <c r="E102" s="32" t="s">
        <v>49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95"/>
      <c r="W102" s="107">
        <f t="shared" si="10"/>
        <v>0</v>
      </c>
      <c r="X102" s="108">
        <f t="shared" si="11"/>
        <v>0</v>
      </c>
    </row>
    <row r="103" spans="2:24" ht="15.75" thickBot="1" x14ac:dyDescent="0.3">
      <c r="B103" s="116"/>
      <c r="C103" s="110"/>
      <c r="D103" s="31">
        <v>7</v>
      </c>
      <c r="E103" s="32" t="s">
        <v>50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95"/>
      <c r="W103" s="107">
        <f t="shared" si="10"/>
        <v>0</v>
      </c>
      <c r="X103" s="108">
        <f t="shared" si="11"/>
        <v>0</v>
      </c>
    </row>
    <row r="104" spans="2:24" ht="15.75" thickBot="1" x14ac:dyDescent="0.3">
      <c r="B104" s="116"/>
      <c r="C104" s="111"/>
      <c r="D104" s="102">
        <v>8</v>
      </c>
      <c r="E104" s="103" t="s">
        <v>51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96"/>
      <c r="W104" s="107">
        <f t="shared" si="10"/>
        <v>0</v>
      </c>
      <c r="X104" s="108">
        <f t="shared" si="11"/>
        <v>0</v>
      </c>
    </row>
    <row r="105" spans="2:24" ht="15.75" thickBot="1" x14ac:dyDescent="0.3">
      <c r="B105" s="118"/>
      <c r="C105" s="91"/>
      <c r="D105" s="86"/>
      <c r="E105" s="72" t="s">
        <v>29</v>
      </c>
      <c r="F105" s="87">
        <f>SUM(F97:F104)</f>
        <v>0</v>
      </c>
      <c r="G105" s="87">
        <f t="shared" ref="G105:V105" si="15">SUM(G97:G104)</f>
        <v>0</v>
      </c>
      <c r="H105" s="87">
        <f t="shared" si="15"/>
        <v>0</v>
      </c>
      <c r="I105" s="87">
        <f t="shared" si="15"/>
        <v>0</v>
      </c>
      <c r="J105" s="87">
        <f t="shared" si="15"/>
        <v>0</v>
      </c>
      <c r="K105" s="87">
        <f t="shared" si="15"/>
        <v>0</v>
      </c>
      <c r="L105" s="87">
        <f t="shared" si="15"/>
        <v>0</v>
      </c>
      <c r="M105" s="87">
        <f t="shared" si="15"/>
        <v>0</v>
      </c>
      <c r="N105" s="87">
        <f t="shared" si="15"/>
        <v>0</v>
      </c>
      <c r="O105" s="87">
        <f t="shared" si="15"/>
        <v>0</v>
      </c>
      <c r="P105" s="87">
        <f t="shared" si="15"/>
        <v>0</v>
      </c>
      <c r="Q105" s="87">
        <f t="shared" si="15"/>
        <v>0</v>
      </c>
      <c r="R105" s="87">
        <f t="shared" si="15"/>
        <v>0</v>
      </c>
      <c r="S105" s="87">
        <f t="shared" si="15"/>
        <v>0</v>
      </c>
      <c r="T105" s="87">
        <f t="shared" si="15"/>
        <v>0</v>
      </c>
      <c r="U105" s="87">
        <f t="shared" si="15"/>
        <v>0</v>
      </c>
      <c r="V105" s="87">
        <f t="shared" si="15"/>
        <v>0</v>
      </c>
      <c r="W105" s="107">
        <f t="shared" si="10"/>
        <v>0</v>
      </c>
      <c r="X105" s="108">
        <f t="shared" si="11"/>
        <v>0</v>
      </c>
    </row>
  </sheetData>
  <mergeCells count="19">
    <mergeCell ref="W3:X4"/>
    <mergeCell ref="B6:B55"/>
    <mergeCell ref="C6:C10"/>
    <mergeCell ref="B3:B5"/>
    <mergeCell ref="C3:C5"/>
    <mergeCell ref="E3:E5"/>
    <mergeCell ref="D3:D5"/>
    <mergeCell ref="C28:C36"/>
    <mergeCell ref="C38:C45"/>
    <mergeCell ref="C47:C54"/>
    <mergeCell ref="C62:C67"/>
    <mergeCell ref="C56:C60"/>
    <mergeCell ref="B56:B105"/>
    <mergeCell ref="C12:C17"/>
    <mergeCell ref="C19:C26"/>
    <mergeCell ref="C69:C76"/>
    <mergeCell ref="C88:C95"/>
    <mergeCell ref="C97:C104"/>
    <mergeCell ref="C78:C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2014-02-17T16:19:03Z</dcterms:modified>
</cp:coreProperties>
</file>